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6785" windowHeight="4155" activeTab="0"/>
  </bookViews>
  <sheets>
    <sheet name="ΠΙΝΑΚΑΣ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<sst xmlns="http://schemas.openxmlformats.org/spreadsheetml/2006/main" count="30" uniqueCount="24">
  <si>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ΑΞΟΝΑΣ
ΠΡΟΤΕΡΑΙΟΤΗΤΑΣ</t>
  </si>
  <si>
    <t>ΣΥΝΟΛΟ</t>
  </si>
  <si>
    <t>ΠΟΣΑ ΣΕ ΕΥΡΩ</t>
  </si>
  <si>
    <t>Α/Α</t>
  </si>
  <si>
    <t>ΜΕΤΡΟ / ΥΠΟΜΕΤΡΟ</t>
  </si>
  <si>
    <t>5. ΤΕΧΝΙΚΗ ΒΟΗΘΕΙΑ</t>
  </si>
  <si>
    <t>2. ΟΙΚΟΝΟΜΙΚΗ ΑΝΑΠΤΥΞΗ &amp; ΑΠΑΣΧΟΛΗΣΗ</t>
  </si>
  <si>
    <t>ΒΕΛΤΙΩΣΗ ΤΗΣ ΑΣΦΑΛΕΙΑΣ ΤΩΝ ΕΞΩΤΕΡΙΚΩΝ ΣΥΝΟΡΩΝ</t>
  </si>
  <si>
    <t>ΑΝΘΡΩΠΙΝΟΙ ΠΟΡΟΙ ΚΑΙ ΠΡΟΩΘΗΣΗ ΤΗΣ ΑΠΑΣΧΟΛΗΣΗΣ</t>
  </si>
  <si>
    <t>ΠΡΟΣΤΑΣΙΑ, ΑΝΑΔΕΙΞΗ ΚΑΙ ΔΙΑΧΕΙΡΙΣΗ ΦΥΣΙΚΟΥ ΠΕΡΙΒΑΛΛΟΝΤΟΣ</t>
  </si>
  <si>
    <t>ΔΙΑΧΕΙΡΙΣΗ ΤΟΥ ΠΡΟΓΡΑΜΜΑΤΟΣ</t>
  </si>
  <si>
    <t>ΤΕΧΝΙΚΗ ΥΠΟΣΤΗΡΙΞΗ</t>
  </si>
  <si>
    <t>1. ΔΙΑΣΥΝΟΡΙΑΚΕΣ ΥΠΟΔΟΜΕΣ</t>
  </si>
  <si>
    <t>4. ΕΙΔΙΚΗ ΕΝΙΣΧΥΣΗ ΓΙΑ ΤΙΣ ΠΕΡΙΟΧΕΣ ΠΟΥ ΣΥΝΟΡΕΥΟΥΝ ΜΕ ΤΙΣ ΥΠΟΨΗΦΙΕΣ ΧΩΡΕΣ</t>
  </si>
  <si>
    <t>ΥΠΟΔΟΜΕΣ ΜΕΤΑΦΟΡΩΝ</t>
  </si>
  <si>
    <t>ΑΝΑΔΕΙΞΗ ΚΑΙ ΠΡΟΒΟΛΗ ΠΟΛΙΤΙΣΤΙΚΩΝ ΚΑΙ ΤΟΥΡΙΣΤΙΚΩΝ ΠΟΡΩΝ</t>
  </si>
  <si>
    <t>ΕΝΙΣΧΥΣΗ ΕΠΙΧΕΙΡΗΜΑΤΙΚΩΝ ΔΡΑΣΤΗΡΙΟΤΗΤΩΝ</t>
  </si>
  <si>
    <t>ΣΥΝΕΡΓΑΣΙΑ ΕΚΠΑΙΔΕΥΤΙΚΩΝ ΚΑΙ ΕΡΕΥΝΗΤΙΚΩΝ ΙΔΡΥΜΑΤΩΝ</t>
  </si>
  <si>
    <t>ΒΕΛΤΙΩΣΗ ΤΗΣ ΠΟΙΟΤΗΤΑΣ ΖΩΗΣ</t>
  </si>
  <si>
    <t>3. ΠΟΙΟΤΗΤΑ ΖΩΗΣ /ΠΕΡΙΒAΛΛΟΝ /ΠΟΛΙΤΙΣΜΌΣ</t>
  </si>
  <si>
    <t>ΚΟΙΝΟΤΙΚΗ ΠΡΩΤΟΒΟΥΛΙΑ INTERREGIII PHARE CBC ΕΛΛΑΔΑ-ΒΟΥΛΓΑΡΙΑ</t>
  </si>
  <si>
    <t xml:space="preserve"> </t>
  </si>
  <si>
    <t>ΚΟΙΝΟΤΙΚΗ ΔΡΑΣΗ ΕΝΙΣΧΥΣΗΣ ΥΠΟΔΟΜΩΝ ΜΕΤΑΦΟΡΩΝ</t>
  </si>
  <si>
    <t>ΠΗΓΗ : ΟΠΣ  "ΕΡΓΟΡΑΜΑ" (15/5/2009)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</si>
</sst>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.##0"/>
    <numFmt numFmtId="181" formatCode="#.##0.00"/>
    <numFmt numFmtId="182" formatCode="#.##0.0"/>
    <numFmt numFmtId="183" formatCode="#.##0.00;[Red]#.##0.00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3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5.421875" style="0" customWidth="1"/>
    <col min="2" max="2" width="4.28125" style="0" customWidth="1"/>
    <col min="3" max="3" width="40.28125" style="0" customWidth="1"/>
    <col min="4" max="9" width="9.57421875" style="11" bestFit="1" customWidth="1"/>
    <col min="10" max="10" width="11.00390625" style="11" customWidth="1"/>
  </cols>
  <sheetData>
    <row r="1" spans="1:11" ht="16.5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2"/>
      <c r="K1" s="1"/>
    </row>
    <row r="2" spans="1:11" ht="12.75">
      <c r="A2" t="s">
        <v>21</v>
      </c>
      <c r="C2" s="8"/>
      <c r="J2" s="10" t="s">
        <v>2</v>
      </c>
      <c r="K2" s="2"/>
    </row>
    <row r="3" spans="1:11" ht="22.5">
      <c r="A3" s="3" t="s">
        <v>0</v>
      </c>
      <c r="B3" s="3" t="s">
        <v>3</v>
      </c>
      <c r="C3" s="3" t="s">
        <v>4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12" t="s">
        <v>1</v>
      </c>
      <c r="K3" s="5"/>
    </row>
    <row r="4" spans="3:11" ht="12.75">
      <c r="C4" s="8"/>
      <c r="K4" s="2"/>
    </row>
    <row r="5" spans="1:11" ht="22.5" customHeight="1">
      <c r="A5" s="23" t="s">
        <v>12</v>
      </c>
      <c r="B5" s="3">
        <v>1</v>
      </c>
      <c r="C5" s="9" t="s">
        <v>14</v>
      </c>
      <c r="D5" s="13">
        <v>47659266</v>
      </c>
      <c r="E5" s="13">
        <v>18096066</v>
      </c>
      <c r="F5" s="13">
        <v>16772201</v>
      </c>
      <c r="G5" s="13">
        <v>14950309</v>
      </c>
      <c r="H5" s="13">
        <v>20320707</v>
      </c>
      <c r="I5" s="13">
        <v>20528445</v>
      </c>
      <c r="J5" s="14">
        <f>SUM(D5:I5)</f>
        <v>138326994</v>
      </c>
      <c r="K5" s="6"/>
    </row>
    <row r="6" spans="1:11" ht="22.5">
      <c r="A6" s="24"/>
      <c r="B6" s="3">
        <v>2</v>
      </c>
      <c r="C6" s="9" t="s">
        <v>7</v>
      </c>
      <c r="D6" s="13">
        <v>8526067</v>
      </c>
      <c r="E6" s="13">
        <v>3237267</v>
      </c>
      <c r="F6" s="13">
        <v>3001132</v>
      </c>
      <c r="G6" s="13">
        <v>853333</v>
      </c>
      <c r="H6" s="13">
        <v>853333</v>
      </c>
      <c r="I6" s="13">
        <v>856870</v>
      </c>
      <c r="J6" s="14">
        <f>SUM(D6:I6)</f>
        <v>17328002</v>
      </c>
      <c r="K6" s="6"/>
    </row>
    <row r="7" spans="1:11" ht="12.75">
      <c r="A7" s="25"/>
      <c r="B7" s="3"/>
      <c r="C7" s="9" t="s">
        <v>1</v>
      </c>
      <c r="D7" s="15">
        <f aca="true" t="shared" si="0" ref="D7:I7">SUM(D5:D6)</f>
        <v>56185333</v>
      </c>
      <c r="E7" s="15">
        <f t="shared" si="0"/>
        <v>21333333</v>
      </c>
      <c r="F7" s="15">
        <f t="shared" si="0"/>
        <v>19773333</v>
      </c>
      <c r="G7" s="15">
        <f t="shared" si="0"/>
        <v>15803642</v>
      </c>
      <c r="H7" s="15">
        <f t="shared" si="0"/>
        <v>21174040</v>
      </c>
      <c r="I7" s="15">
        <f t="shared" si="0"/>
        <v>21385315</v>
      </c>
      <c r="J7" s="14">
        <f>SUM(D7:I7)</f>
        <v>155654996</v>
      </c>
      <c r="K7" s="6"/>
    </row>
    <row r="8" spans="3:11" ht="12.75">
      <c r="C8" s="8"/>
      <c r="D8" s="16"/>
      <c r="E8" s="16"/>
      <c r="F8" s="16"/>
      <c r="G8" s="16"/>
      <c r="H8" s="16"/>
      <c r="I8" s="16"/>
      <c r="J8" s="16"/>
      <c r="K8" s="2"/>
    </row>
    <row r="9" spans="1:11" ht="12.75">
      <c r="A9" s="23" t="s">
        <v>6</v>
      </c>
      <c r="B9" s="3">
        <v>1</v>
      </c>
      <c r="C9" s="9" t="s">
        <v>16</v>
      </c>
      <c r="D9" s="13"/>
      <c r="E9" s="13">
        <v>4886000</v>
      </c>
      <c r="F9" s="13">
        <v>6030000</v>
      </c>
      <c r="G9" s="13">
        <v>11346667</v>
      </c>
      <c r="H9" s="13">
        <v>12758666</v>
      </c>
      <c r="I9" s="13">
        <v>7518667</v>
      </c>
      <c r="J9" s="14">
        <f>SUM(D9:I9)</f>
        <v>42540000</v>
      </c>
      <c r="K9" s="6"/>
    </row>
    <row r="10" spans="1:11" ht="22.5">
      <c r="A10" s="24"/>
      <c r="B10" s="3">
        <v>2</v>
      </c>
      <c r="C10" s="9" t="s">
        <v>8</v>
      </c>
      <c r="D10" s="17"/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4"/>
      <c r="K10" s="6"/>
    </row>
    <row r="11" spans="1:11" ht="22.5">
      <c r="A11" s="24"/>
      <c r="B11" s="3">
        <v>3</v>
      </c>
      <c r="C11" s="9" t="s">
        <v>17</v>
      </c>
      <c r="D11" s="17"/>
      <c r="E11" s="17">
        <v>744000</v>
      </c>
      <c r="F11" s="17">
        <v>990000</v>
      </c>
      <c r="G11" s="17">
        <v>1113333</v>
      </c>
      <c r="H11" s="17">
        <v>1261334</v>
      </c>
      <c r="I11" s="17">
        <v>1283833</v>
      </c>
      <c r="J11" s="14">
        <f>SUM(D11:I11)</f>
        <v>5392500</v>
      </c>
      <c r="K11" s="6"/>
    </row>
    <row r="12" spans="1:11" ht="12.75">
      <c r="A12" s="25"/>
      <c r="B12" s="3"/>
      <c r="C12" s="9" t="s">
        <v>1</v>
      </c>
      <c r="D12" s="15"/>
      <c r="E12" s="15">
        <f>SUM(E9:E11)</f>
        <v>5630000</v>
      </c>
      <c r="F12" s="15">
        <f>SUM(F9:F11)</f>
        <v>7020000</v>
      </c>
      <c r="G12" s="15">
        <f>SUM(G9:G11)</f>
        <v>12460000</v>
      </c>
      <c r="H12" s="15">
        <f>SUM(H9:H11)</f>
        <v>14020000</v>
      </c>
      <c r="I12" s="15">
        <f>SUM(I9:I11)</f>
        <v>8802500</v>
      </c>
      <c r="J12" s="14">
        <f>SUM(D12:I12)</f>
        <v>47932500</v>
      </c>
      <c r="K12" s="6"/>
    </row>
    <row r="13" spans="3:11" ht="12.75">
      <c r="C13" s="8"/>
      <c r="D13" s="16"/>
      <c r="E13" s="16"/>
      <c r="F13" s="16"/>
      <c r="G13" s="16"/>
      <c r="H13" s="16"/>
      <c r="I13" s="16"/>
      <c r="J13" s="16"/>
      <c r="K13" s="2"/>
    </row>
    <row r="14" spans="1:11" ht="22.5" customHeight="1">
      <c r="A14" s="23" t="s">
        <v>19</v>
      </c>
      <c r="B14" s="3">
        <v>1</v>
      </c>
      <c r="C14" s="9" t="s">
        <v>18</v>
      </c>
      <c r="D14" s="13"/>
      <c r="E14" s="13">
        <v>1320000</v>
      </c>
      <c r="F14" s="13">
        <v>1774000</v>
      </c>
      <c r="G14" s="13">
        <v>2400545</v>
      </c>
      <c r="H14" s="13">
        <v>2267212</v>
      </c>
      <c r="I14" s="13">
        <v>2408243</v>
      </c>
      <c r="J14" s="14">
        <f>SUM(D14:I14)</f>
        <v>10170000</v>
      </c>
      <c r="K14" s="6"/>
    </row>
    <row r="15" spans="1:11" ht="22.5">
      <c r="A15" s="24"/>
      <c r="B15" s="3">
        <v>2</v>
      </c>
      <c r="C15" s="9" t="s">
        <v>9</v>
      </c>
      <c r="D15" s="13"/>
      <c r="E15" s="13">
        <v>2160000</v>
      </c>
      <c r="F15" s="13">
        <v>2913334</v>
      </c>
      <c r="G15" s="13">
        <v>4860000</v>
      </c>
      <c r="H15" s="13">
        <v>4533333</v>
      </c>
      <c r="I15" s="13">
        <v>4693333</v>
      </c>
      <c r="J15" s="14">
        <f>SUM(D15:I15)</f>
        <v>19160000</v>
      </c>
      <c r="K15" s="6"/>
    </row>
    <row r="16" spans="1:11" ht="22.5">
      <c r="A16" s="24"/>
      <c r="B16" s="3">
        <v>3</v>
      </c>
      <c r="C16" s="9" t="s">
        <v>15</v>
      </c>
      <c r="D16" s="17"/>
      <c r="E16" s="17">
        <v>4170000</v>
      </c>
      <c r="F16" s="17">
        <v>5092666</v>
      </c>
      <c r="G16" s="17">
        <v>3879455</v>
      </c>
      <c r="H16" s="17">
        <v>3189455</v>
      </c>
      <c r="I16" s="17">
        <v>3428424</v>
      </c>
      <c r="J16" s="14">
        <f>SUM(D16:I16)</f>
        <v>19760000</v>
      </c>
      <c r="K16" s="6"/>
    </row>
    <row r="17" spans="1:11" ht="12.75">
      <c r="A17" s="25"/>
      <c r="B17" s="3"/>
      <c r="C17" s="9" t="s">
        <v>1</v>
      </c>
      <c r="D17" s="15"/>
      <c r="E17" s="15">
        <f>SUM(E14:E16)</f>
        <v>7650000</v>
      </c>
      <c r="F17" s="15">
        <f>SUM(F14:F16)</f>
        <v>9780000</v>
      </c>
      <c r="G17" s="15">
        <f>SUM(G14:G16)</f>
        <v>11140000</v>
      </c>
      <c r="H17" s="15">
        <f>SUM(H14:H16)</f>
        <v>9990000</v>
      </c>
      <c r="I17" s="15">
        <f>SUM(I14:I16)</f>
        <v>10530000</v>
      </c>
      <c r="J17" s="14">
        <f>SUM(D17:I17)</f>
        <v>49090000</v>
      </c>
      <c r="K17" s="6"/>
    </row>
    <row r="18" spans="3:11" ht="12.75">
      <c r="C18" s="8"/>
      <c r="D18" s="16"/>
      <c r="E18" s="16"/>
      <c r="F18" s="16"/>
      <c r="G18" s="16"/>
      <c r="H18" s="16"/>
      <c r="I18" s="16"/>
      <c r="J18" s="16"/>
      <c r="K18" s="2"/>
    </row>
    <row r="19" spans="1:11" ht="22.5" customHeight="1">
      <c r="A19" s="23" t="s">
        <v>13</v>
      </c>
      <c r="B19" s="3">
        <v>1</v>
      </c>
      <c r="C19" s="9" t="s">
        <v>22</v>
      </c>
      <c r="D19" s="13"/>
      <c r="E19" s="13">
        <v>7248000</v>
      </c>
      <c r="F19" s="13"/>
      <c r="G19" s="13"/>
      <c r="H19" s="13"/>
      <c r="I19" s="13"/>
      <c r="J19" s="14">
        <f>SUM(D19:I19)</f>
        <v>7248000</v>
      </c>
      <c r="K19" s="6"/>
    </row>
    <row r="20" spans="1:11" ht="12.75">
      <c r="A20" s="25"/>
      <c r="B20" s="3"/>
      <c r="C20" s="9" t="s">
        <v>1</v>
      </c>
      <c r="D20" s="15"/>
      <c r="E20" s="15">
        <f>SUM(E19)</f>
        <v>7248000</v>
      </c>
      <c r="F20" s="15"/>
      <c r="G20" s="15"/>
      <c r="H20" s="15"/>
      <c r="I20" s="15"/>
      <c r="J20" s="14">
        <f>SUM(D20:I20)</f>
        <v>7248000</v>
      </c>
      <c r="K20" s="6"/>
    </row>
    <row r="21" spans="3:11" ht="12.75">
      <c r="C21" s="8"/>
      <c r="D21" s="16"/>
      <c r="E21" s="16"/>
      <c r="F21" s="16"/>
      <c r="G21" s="16"/>
      <c r="H21" s="16"/>
      <c r="I21" s="16"/>
      <c r="J21" s="16"/>
      <c r="K21" s="2"/>
    </row>
    <row r="22" spans="1:11" ht="22.5" customHeight="1">
      <c r="A22" s="23" t="s">
        <v>5</v>
      </c>
      <c r="B22" s="3">
        <v>1</v>
      </c>
      <c r="C22" s="9" t="s">
        <v>10</v>
      </c>
      <c r="D22" s="13">
        <v>216670</v>
      </c>
      <c r="E22" s="13">
        <v>590665</v>
      </c>
      <c r="F22" s="13">
        <v>608000</v>
      </c>
      <c r="G22" s="13">
        <v>608000</v>
      </c>
      <c r="H22" s="13">
        <v>608000</v>
      </c>
      <c r="I22" s="13">
        <v>632665</v>
      </c>
      <c r="J22" s="14">
        <f>SUM(D22:I22)</f>
        <v>3264000</v>
      </c>
      <c r="K22" s="6"/>
    </row>
    <row r="23" spans="1:11" ht="12.75">
      <c r="A23" s="24"/>
      <c r="B23" s="3">
        <v>2</v>
      </c>
      <c r="C23" s="9" t="s">
        <v>11</v>
      </c>
      <c r="D23" s="13">
        <v>53330</v>
      </c>
      <c r="E23" s="13">
        <v>149335</v>
      </c>
      <c r="F23" s="13">
        <v>152000</v>
      </c>
      <c r="G23" s="13">
        <v>152000</v>
      </c>
      <c r="H23" s="13">
        <v>152000</v>
      </c>
      <c r="I23" s="13">
        <v>157335</v>
      </c>
      <c r="J23" s="14">
        <f>SUM(D23:I23)</f>
        <v>816000</v>
      </c>
      <c r="K23" s="6"/>
    </row>
    <row r="24" spans="1:11" ht="12.75">
      <c r="A24" s="25"/>
      <c r="B24" s="3"/>
      <c r="C24" s="9" t="s">
        <v>1</v>
      </c>
      <c r="D24" s="15">
        <f aca="true" t="shared" si="1" ref="D24:I24">SUM(D22:D23)</f>
        <v>270000</v>
      </c>
      <c r="E24" s="15">
        <f t="shared" si="1"/>
        <v>740000</v>
      </c>
      <c r="F24" s="15">
        <f t="shared" si="1"/>
        <v>760000</v>
      </c>
      <c r="G24" s="15">
        <f t="shared" si="1"/>
        <v>760000</v>
      </c>
      <c r="H24" s="15">
        <f t="shared" si="1"/>
        <v>760000</v>
      </c>
      <c r="I24" s="15">
        <f t="shared" si="1"/>
        <v>790000</v>
      </c>
      <c r="J24" s="14">
        <f>SUM(D24:I24)</f>
        <v>4080000</v>
      </c>
      <c r="K24" s="6"/>
    </row>
    <row r="25" spans="3:11" ht="12.75">
      <c r="C25" s="8"/>
      <c r="D25" s="16"/>
      <c r="E25" s="16"/>
      <c r="F25" s="16"/>
      <c r="G25" s="16"/>
      <c r="H25" s="16"/>
      <c r="I25" s="16"/>
      <c r="J25" s="16"/>
      <c r="K25" s="2"/>
    </row>
    <row r="26" spans="3:11" ht="12.75">
      <c r="C26" s="8"/>
      <c r="D26" s="16"/>
      <c r="E26" s="16"/>
      <c r="F26" s="16"/>
      <c r="G26" s="16"/>
      <c r="H26" s="16"/>
      <c r="I26" s="16"/>
      <c r="J26" s="16"/>
      <c r="K26" s="2"/>
    </row>
    <row r="27" spans="3:11" ht="12.75">
      <c r="C27" s="8"/>
      <c r="D27" s="16"/>
      <c r="E27" s="16"/>
      <c r="F27" s="16"/>
      <c r="G27" s="16"/>
      <c r="H27" s="16"/>
      <c r="I27" s="16"/>
      <c r="J27" s="16"/>
      <c r="K27" s="2"/>
    </row>
    <row r="28" spans="1:11" ht="12.75">
      <c r="A28" s="3"/>
      <c r="B28" s="3"/>
      <c r="C28" s="9" t="s">
        <v>1</v>
      </c>
      <c r="D28" s="14">
        <f aca="true" t="shared" si="2" ref="D28:J28">D24+D20+D17+D12+D7</f>
        <v>56455333</v>
      </c>
      <c r="E28" s="14">
        <f t="shared" si="2"/>
        <v>42601333</v>
      </c>
      <c r="F28" s="14">
        <f t="shared" si="2"/>
        <v>37333333</v>
      </c>
      <c r="G28" s="14">
        <f t="shared" si="2"/>
        <v>40163642</v>
      </c>
      <c r="H28" s="14">
        <f t="shared" si="2"/>
        <v>45944040</v>
      </c>
      <c r="I28" s="14">
        <f t="shared" si="2"/>
        <v>41507815</v>
      </c>
      <c r="J28" s="14">
        <f t="shared" si="2"/>
        <v>264005496</v>
      </c>
      <c r="K28" s="6"/>
    </row>
    <row r="29" spans="1:11" ht="12.75">
      <c r="A29" s="18" t="s">
        <v>23</v>
      </c>
      <c r="B29" s="18"/>
      <c r="C29" s="19"/>
      <c r="D29" s="19"/>
      <c r="E29" s="19"/>
      <c r="F29" s="19"/>
      <c r="G29" s="19"/>
      <c r="H29" s="19"/>
      <c r="I29" s="19"/>
      <c r="J29" s="19"/>
      <c r="K29" s="7"/>
    </row>
  </sheetData>
  <sheetProtection/>
  <mergeCells count="7">
    <mergeCell ref="A29:J29"/>
    <mergeCell ref="A1:J1"/>
    <mergeCell ref="A9:A12"/>
    <mergeCell ref="A5:A7"/>
    <mergeCell ref="A14:A17"/>
    <mergeCell ref="A19:A20"/>
    <mergeCell ref="A22:A24"/>
  </mergeCells>
  <printOptions/>
  <pageMargins left="0.75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2006-06-13T09:51:18Z</cp:lastPrinted>
  <dcterms:created xsi:type="dcterms:W3CDTF">2002-04-19T13:48:12Z</dcterms:created>
  <dcterms:modified xsi:type="dcterms:W3CDTF">2009-06-11T11:44:00Z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1899409831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